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NILIBRE\Conectividad\Definitivos\"/>
    </mc:Choice>
  </mc:AlternateContent>
  <bookViews>
    <workbookView xWindow="0" yWindow="0" windowWidth="20490" windowHeight="7650"/>
  </bookViews>
  <sheets>
    <sheet name="Consolidado Necesidades" sheetId="3" r:id="rId1"/>
  </sheets>
  <externalReferences>
    <externalReference r:id="rId2"/>
    <externalReference r:id="rId3"/>
    <externalReference r:id="rId4"/>
    <externalReference r:id="rId5"/>
  </externalReferences>
  <definedNames>
    <definedName name="_Comi36" localSheetId="0">[1]Datos!$C$8</definedName>
    <definedName name="_Comi36">[2]Datos!$C$8</definedName>
    <definedName name="_ComiPYD" localSheetId="0">[1]Datos!$C$9</definedName>
    <definedName name="_ComiPYD">[2]Datos!$C$9</definedName>
    <definedName name="_PlazoLargo">36</definedName>
    <definedName name="_TasaInversiones" localSheetId="0">[1]Datos!$C$10</definedName>
    <definedName name="_TasaInversiones">[2]Datos!$C$10</definedName>
    <definedName name="LS_Monedas" localSheetId="0">OFFSET([3]Monedas!$G$1,1,0,MAX([3]Monedas!$E:$E),1)</definedName>
    <definedName name="LS_Monedas">OFFSET([4]Monedas!$G$1,1,0,MAX([4]Monedas!$E:$E),1)</definedName>
    <definedName name="LS_Repuestos" localSheetId="0">[3]Datos!$P$2:$P$4</definedName>
    <definedName name="LS_Repuestos">[4]Datos!$P$2:$P$4</definedName>
    <definedName name="LS_SiNo" localSheetId="0">[3]Datos!$N$2:$N$3</definedName>
    <definedName name="LS_SiNo">[4]Datos!$N$2:$N$3</definedName>
    <definedName name="LS_TiposDeCompras" localSheetId="0">[3]Datos!$L$2:$L$4</definedName>
    <definedName name="LS_TiposDeCompras">[4]Datos!$L$2:$L$4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E30" i="3"/>
  <c r="C30" i="3"/>
  <c r="B30" i="3"/>
</calcChain>
</file>

<file path=xl/sharedStrings.xml><?xml version="1.0" encoding="utf-8"?>
<sst xmlns="http://schemas.openxmlformats.org/spreadsheetml/2006/main" count="87" uniqueCount="38">
  <si>
    <t>Servicio</t>
  </si>
  <si>
    <t>Medio de Última Milla</t>
  </si>
  <si>
    <t>Cantidad  (Mbps)</t>
  </si>
  <si>
    <t>Datacenter</t>
  </si>
  <si>
    <t>INTERNET PRINCIPAL Activo</t>
  </si>
  <si>
    <t>F.O</t>
  </si>
  <si>
    <t>INTERNET BACKUP Pasivo</t>
  </si>
  <si>
    <t>COLLOCATION</t>
  </si>
  <si>
    <t>N/A</t>
  </si>
  <si>
    <t>1 FullRack + 3 KVAs</t>
  </si>
  <si>
    <t>MPLS PRINCIPAL Activo</t>
  </si>
  <si>
    <t>MPLS BACKUP Pasivo</t>
  </si>
  <si>
    <t>CÚCUTA</t>
  </si>
  <si>
    <t>CARTAGENA</t>
  </si>
  <si>
    <t>F.O / RADIO</t>
  </si>
  <si>
    <t>MPLS</t>
  </si>
  <si>
    <t>CONECTIVIDAD</t>
  </si>
  <si>
    <t>SEDE</t>
  </si>
  <si>
    <t>TELEFONOS GAMA BAJA</t>
  </si>
  <si>
    <t>TELEFONOS GAMA ALTA</t>
  </si>
  <si>
    <t xml:space="preserve">ACCESS POINT INDOOR </t>
  </si>
  <si>
    <t>ACCESS POINT OUTDOOR</t>
  </si>
  <si>
    <t>BOGOTÁ CANDELARIA</t>
  </si>
  <si>
    <t>BOGOTÁ BOSQUE</t>
  </si>
  <si>
    <t>CALI SANTA ISABEL</t>
  </si>
  <si>
    <t>243 en administración de Planta propia</t>
  </si>
  <si>
    <t>PEREIRA BELMONTE</t>
  </si>
  <si>
    <t>BQUILLA NORTE</t>
  </si>
  <si>
    <t>SOCORRO MAJAVITA</t>
  </si>
  <si>
    <t>PEREIRA CENTRO</t>
  </si>
  <si>
    <t>INCLUIDOS EN BELMONTE</t>
  </si>
  <si>
    <t>BQUILLA CENTRO</t>
  </si>
  <si>
    <t>INCLUIDOS EN NORTE</t>
  </si>
  <si>
    <t>PEREIRA CONSULTORIO</t>
  </si>
  <si>
    <t>SOCORRO CONSULTORIO</t>
  </si>
  <si>
    <t>SAN GIL CONSULTORIO</t>
  </si>
  <si>
    <t>TOTAL</t>
  </si>
  <si>
    <t>CALI  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</si>
</sst>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14"/>
      <color rgb="FFFFFFFF"/>
      <name val="Calibri"/>
      <family val="2"/>
    </font>
    <font>
      <sz val="12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vertical="center" wrapText="1"/>
    </xf>
    <xf numFmtId="0" fontId="5" fillId="10" borderId="0" xfId="0" applyFont="1" applyFill="1" applyBorder="1" applyAlignment="1">
      <alignment vertical="center" wrapText="1"/>
    </xf>
    <xf numFmtId="0" fontId="0" fillId="10" borderId="0" xfId="0" applyFont="1" applyFill="1" applyBorder="1"/>
    <xf numFmtId="3" fontId="0" fillId="10" borderId="0" xfId="0" applyNumberFormat="1" applyFont="1" applyFill="1" applyBorder="1"/>
    <xf numFmtId="0" fontId="4" fillId="10" borderId="0" xfId="0" applyFont="1" applyFill="1" applyAlignment="1">
      <alignment vertical="center" wrapText="1"/>
    </xf>
    <xf numFmtId="0" fontId="4" fillId="10" borderId="0" xfId="0" applyFont="1" applyFill="1" applyBorder="1" applyAlignment="1">
      <alignment vertical="center" wrapText="1"/>
    </xf>
    <xf numFmtId="0" fontId="5" fillId="10" borderId="0" xfId="0" applyFont="1" applyFill="1" applyAlignment="1">
      <alignment wrapText="1"/>
    </xf>
    <xf numFmtId="0" fontId="9" fillId="10" borderId="1" xfId="0" applyFont="1" applyFill="1" applyBorder="1" applyAlignment="1" applyProtection="1">
      <alignment horizontal="center" vertical="center" wrapText="1"/>
      <protection hidden="1"/>
    </xf>
    <xf numFmtId="0" fontId="9" fillId="11" borderId="1" xfId="0" applyFont="1" applyFill="1" applyBorder="1" applyAlignment="1" applyProtection="1">
      <alignment horizontal="center" vertical="center" wrapText="1"/>
      <protection hidden="1"/>
    </xf>
    <xf numFmtId="0" fontId="8" fillId="10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 applyProtection="1">
      <alignment vertical="center" wrapText="1"/>
      <protection locked="0" hidden="1"/>
    </xf>
    <xf numFmtId="0" fontId="9" fillId="11" borderId="1" xfId="0" applyFont="1" applyFill="1" applyBorder="1" applyAlignment="1" applyProtection="1">
      <alignment horizontal="center" vertical="center" wrapText="1"/>
      <protection locked="0" hidden="1"/>
    </xf>
    <xf numFmtId="0" fontId="6" fillId="10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wrapText="1"/>
    </xf>
    <xf numFmtId="0" fontId="8" fillId="10" borderId="1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 applyProtection="1">
      <alignment horizontal="center" vertical="center" wrapText="1"/>
      <protection hidden="1"/>
    </xf>
    <xf numFmtId="0" fontId="9" fillId="11" borderId="3" xfId="0" applyFont="1" applyFill="1" applyBorder="1" applyAlignment="1" applyProtection="1">
      <alignment horizontal="center" vertical="center" wrapText="1"/>
      <protection hidden="1"/>
    </xf>
    <xf numFmtId="0" fontId="9" fillId="11" borderId="4" xfId="0" applyFont="1" applyFill="1" applyBorder="1" applyAlignment="1" applyProtection="1">
      <alignment horizontal="center" vertical="center" wrapText="1"/>
      <protection hidden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ant/Box%20Sync/1%20-%20Proyectos/Universidad%20Libre%20-%20860013798-5/003%20-%20EM/unilibre-COTIGEN-v16.07a-P6-FORTINET-CENTRALIZ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ant/Box%20Sync/1%20-%20Proyectos/Universidad%20Libre%20-%20860013798-5/003%20-%20EM/V4.0%20-%20P6/1%20-%20Preventa/unilibre-COTIGEN-v16.07a-P6-FORTINET-CENTRALIZ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ant/Box%20Sync/1%20-%20Proyectos/Universidad%20Libre%20-%20860013798-5/003%20-%20EM/V3.0%20-%20P5-CISCO/1%20-%20Preventa/unilibre-COTIGEN-v16.07a-P5-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ant/Box%20Sync/1%20-%20Proyectos/Universidad%20Libre%20-%20860013798-5/003%20-%20EM/V4.0%20-%20P6/1%20-%20Preventa/V3.0%20-%20P5-CISCO/1%20-%20Preventa/unilibre-COTIGEN-v16.07a-P5-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zacion"/>
      <sheetName val="Conectividad"/>
      <sheetName val="Otros"/>
      <sheetName val="CotizacionComercial"/>
      <sheetName val="Presupuesto"/>
      <sheetName val="KFI"/>
      <sheetName val="Config"/>
      <sheetName val="Productos"/>
      <sheetName val="Enlaces"/>
      <sheetName val="Datos"/>
      <sheetName val="Monedas"/>
      <sheetName val="Install"/>
      <sheetName val="Costos de Cotizacion"/>
      <sheetName val="Proyeccion12"/>
      <sheetName val="Proyeccion24"/>
      <sheetName val="Proyeccion36"/>
      <sheetName val="Proyeccion60"/>
      <sheetName val="Ve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1.05</v>
          </cell>
        </row>
        <row r="9">
          <cell r="C9">
            <v>4.5999999999999999E-3</v>
          </cell>
        </row>
        <row r="10">
          <cell r="C10">
            <v>8.0000000000000002E-3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zacion"/>
      <sheetName val="Conectividad"/>
      <sheetName val="Otros"/>
      <sheetName val="CotizacionComercial"/>
      <sheetName val="Presupuesto"/>
      <sheetName val="KFI"/>
      <sheetName val="Config"/>
      <sheetName val="Productos"/>
      <sheetName val="Enlaces"/>
      <sheetName val="Datos"/>
      <sheetName val="Monedas"/>
      <sheetName val="Install"/>
      <sheetName val="Costos de Cotizacion"/>
      <sheetName val="Proyeccion12"/>
      <sheetName val="Proyeccion24"/>
      <sheetName val="Proyeccion36"/>
      <sheetName val="Proyeccion60"/>
      <sheetName val="Ve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1.05</v>
          </cell>
        </row>
        <row r="9">
          <cell r="C9">
            <v>4.5999999999999999E-3</v>
          </cell>
        </row>
        <row r="10">
          <cell r="C10">
            <v>8.0000000000000002E-3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zacion"/>
      <sheetName val="Conectividad"/>
      <sheetName val="Otros"/>
      <sheetName val="CotizacionComercial"/>
      <sheetName val="Presupuesto"/>
      <sheetName val="KFI"/>
      <sheetName val="Config"/>
      <sheetName val="Productos"/>
      <sheetName val="Enlaces"/>
      <sheetName val="Datos"/>
      <sheetName val="Monedas"/>
      <sheetName val="Install"/>
      <sheetName val="Costos de Cotizacion"/>
      <sheetName val="Proyeccion12"/>
      <sheetName val="Proyeccion24"/>
      <sheetName val="Proyeccion36"/>
      <sheetName val="Proyeccion60"/>
      <sheetName val="Ve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L2" t="str">
            <v>DDP</v>
          </cell>
          <cell r="N2" t="str">
            <v>Si</v>
          </cell>
          <cell r="P2" t="str">
            <v>Si-Alto Volumen</v>
          </cell>
        </row>
        <row r="3">
          <cell r="L3" t="str">
            <v>FOB-Miami</v>
          </cell>
          <cell r="N3" t="str">
            <v>No</v>
          </cell>
          <cell r="P3" t="str">
            <v>Si-Bajo Volumen</v>
          </cell>
        </row>
        <row r="4">
          <cell r="L4" t="str">
            <v>No Aplica</v>
          </cell>
          <cell r="P4" t="str">
            <v>No</v>
          </cell>
        </row>
      </sheetData>
      <sheetData sheetId="10">
        <row r="1">
          <cell r="E1" t="str">
            <v># ID</v>
          </cell>
          <cell r="G1" t="str">
            <v>Moneda</v>
          </cell>
        </row>
        <row r="2">
          <cell r="E2">
            <v>1</v>
          </cell>
        </row>
        <row r="3">
          <cell r="E3">
            <v>2</v>
          </cell>
        </row>
        <row r="4">
          <cell r="E4">
            <v>3</v>
          </cell>
        </row>
        <row r="5">
          <cell r="E5">
            <v>4</v>
          </cell>
        </row>
        <row r="6">
          <cell r="E6">
            <v>5</v>
          </cell>
        </row>
        <row r="7">
          <cell r="E7">
            <v>6</v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zacion"/>
      <sheetName val="Conectividad"/>
      <sheetName val="Otros"/>
      <sheetName val="CotizacionComercial"/>
      <sheetName val="Presupuesto"/>
      <sheetName val="KFI"/>
      <sheetName val="Config"/>
      <sheetName val="Productos"/>
      <sheetName val="Enlaces"/>
      <sheetName val="Datos"/>
      <sheetName val="Monedas"/>
      <sheetName val="Install"/>
      <sheetName val="Costos de Cotizacion"/>
      <sheetName val="Proyeccion12"/>
      <sheetName val="Proyeccion24"/>
      <sheetName val="Proyeccion36"/>
      <sheetName val="Proyeccion60"/>
      <sheetName val="Ve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L2" t="str">
            <v>DDP</v>
          </cell>
          <cell r="N2" t="str">
            <v>Si</v>
          </cell>
          <cell r="P2" t="str">
            <v>Si-Alto Volumen</v>
          </cell>
        </row>
        <row r="3">
          <cell r="L3" t="str">
            <v>FOB-Miami</v>
          </cell>
          <cell r="N3" t="str">
            <v>No</v>
          </cell>
          <cell r="P3" t="str">
            <v>Si-Bajo Volumen</v>
          </cell>
        </row>
        <row r="4">
          <cell r="L4" t="str">
            <v>No Aplica</v>
          </cell>
          <cell r="P4" t="str">
            <v>No</v>
          </cell>
        </row>
      </sheetData>
      <sheetData sheetId="10">
        <row r="1">
          <cell r="E1" t="str">
            <v># ID</v>
          </cell>
          <cell r="G1" t="str">
            <v>Moneda</v>
          </cell>
        </row>
        <row r="2">
          <cell r="E2">
            <v>1</v>
          </cell>
        </row>
        <row r="3">
          <cell r="E3">
            <v>2</v>
          </cell>
        </row>
        <row r="4">
          <cell r="E4">
            <v>3</v>
          </cell>
        </row>
        <row r="5">
          <cell r="E5">
            <v>4</v>
          </cell>
        </row>
        <row r="6">
          <cell r="E6">
            <v>5</v>
          </cell>
        </row>
        <row r="7">
          <cell r="E7">
            <v>6</v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zoomScaleNormal="100" workbookViewId="0">
      <pane xSplit="1" topLeftCell="D1" activePane="topRight" state="frozen"/>
      <selection pane="topRight" activeCell="K6" sqref="K6"/>
    </sheetView>
  </sheetViews>
  <sheetFormatPr baseColWidth="10" defaultRowHeight="18.75" x14ac:dyDescent="0.25"/>
  <cols>
    <col min="1" max="1" width="35.42578125" style="22" customWidth="1"/>
    <col min="2" max="3" width="30.42578125" style="22" customWidth="1"/>
    <col min="4" max="4" width="16.140625" style="22" customWidth="1"/>
    <col min="5" max="5" width="18.28515625" style="22" customWidth="1"/>
    <col min="6" max="6" width="23" style="22" customWidth="1"/>
    <col min="7" max="7" width="25.7109375" style="22" customWidth="1"/>
    <col min="8" max="8" width="18.5703125" style="22" bestFit="1" customWidth="1"/>
    <col min="9" max="9" width="11.42578125" style="22"/>
    <col min="10" max="10" width="14.140625" style="22" bestFit="1" customWidth="1"/>
    <col min="11" max="16384" width="11.42578125" style="22"/>
  </cols>
  <sheetData>
    <row r="1" spans="1:46" s="14" customFormat="1" x14ac:dyDescent="0.25">
      <c r="A1" s="36" t="s">
        <v>16</v>
      </c>
      <c r="B1" s="37"/>
      <c r="C1" s="37"/>
      <c r="D1" s="37"/>
      <c r="E1" s="37"/>
    </row>
    <row r="2" spans="1:46" s="15" customFormat="1" ht="52.5" customHeight="1" x14ac:dyDescent="0.25">
      <c r="A2" s="23" t="s">
        <v>17</v>
      </c>
      <c r="B2" s="24" t="s">
        <v>18</v>
      </c>
      <c r="C2" s="24" t="s">
        <v>19</v>
      </c>
      <c r="D2" s="24" t="s">
        <v>20</v>
      </c>
      <c r="E2" s="24" t="s">
        <v>21</v>
      </c>
      <c r="F2" s="1" t="s">
        <v>0</v>
      </c>
      <c r="G2" s="1" t="s">
        <v>1</v>
      </c>
      <c r="H2" s="1" t="s">
        <v>2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s="15" customFormat="1" ht="30" x14ac:dyDescent="0.25">
      <c r="A3" s="35" t="s">
        <v>3</v>
      </c>
      <c r="B3" s="42"/>
      <c r="C3" s="42"/>
      <c r="D3" s="42"/>
      <c r="E3" s="42"/>
      <c r="F3" s="2" t="s">
        <v>4</v>
      </c>
      <c r="G3" s="2" t="s">
        <v>5</v>
      </c>
      <c r="H3" s="12">
        <v>1160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15" customFormat="1" ht="30" x14ac:dyDescent="0.25">
      <c r="A4" s="35"/>
      <c r="B4" s="43"/>
      <c r="C4" s="43"/>
      <c r="D4" s="43"/>
      <c r="E4" s="43"/>
      <c r="F4" s="2" t="s">
        <v>6</v>
      </c>
      <c r="G4" s="2" t="s">
        <v>5</v>
      </c>
      <c r="H4" s="12">
        <v>1160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15" customFormat="1" x14ac:dyDescent="0.25">
      <c r="A5" s="35"/>
      <c r="B5" s="44"/>
      <c r="C5" s="44"/>
      <c r="D5" s="44"/>
      <c r="E5" s="44"/>
      <c r="F5" s="2" t="s">
        <v>7</v>
      </c>
      <c r="G5" s="2" t="s">
        <v>8</v>
      </c>
      <c r="H5" s="12" t="s">
        <v>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15" customFormat="1" x14ac:dyDescent="0.25">
      <c r="A6" s="38" t="s">
        <v>22</v>
      </c>
      <c r="B6" s="40">
        <v>136</v>
      </c>
      <c r="C6" s="40">
        <v>16</v>
      </c>
      <c r="D6" s="40">
        <v>46</v>
      </c>
      <c r="E6" s="40">
        <v>9</v>
      </c>
      <c r="F6" s="3" t="s">
        <v>10</v>
      </c>
      <c r="G6" s="3" t="s">
        <v>5</v>
      </c>
      <c r="H6" s="13">
        <v>150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6" customFormat="1" x14ac:dyDescent="0.25">
      <c r="A7" s="39"/>
      <c r="B7" s="41"/>
      <c r="C7" s="41"/>
      <c r="D7" s="41"/>
      <c r="E7" s="41"/>
      <c r="F7" s="3" t="s">
        <v>11</v>
      </c>
      <c r="G7" s="3" t="s">
        <v>5</v>
      </c>
      <c r="H7" s="13">
        <v>75</v>
      </c>
      <c r="I7" s="14"/>
      <c r="J7" s="14"/>
    </row>
    <row r="8" spans="1:46" s="16" customFormat="1" x14ac:dyDescent="0.25">
      <c r="A8" s="38" t="s">
        <v>23</v>
      </c>
      <c r="B8" s="40">
        <v>110</v>
      </c>
      <c r="C8" s="40">
        <v>0</v>
      </c>
      <c r="D8" s="40">
        <v>47</v>
      </c>
      <c r="E8" s="40">
        <v>9</v>
      </c>
      <c r="F8" s="3" t="s">
        <v>10</v>
      </c>
      <c r="G8" s="3" t="s">
        <v>5</v>
      </c>
      <c r="H8" s="13">
        <v>200</v>
      </c>
    </row>
    <row r="9" spans="1:46" s="16" customFormat="1" x14ac:dyDescent="0.25">
      <c r="A9" s="39"/>
      <c r="B9" s="41"/>
      <c r="C9" s="41"/>
      <c r="D9" s="41"/>
      <c r="E9" s="41"/>
      <c r="F9" s="3" t="s">
        <v>11</v>
      </c>
      <c r="G9" s="3" t="s">
        <v>5</v>
      </c>
      <c r="H9" s="13">
        <v>100</v>
      </c>
    </row>
    <row r="10" spans="1:46" s="16" customFormat="1" x14ac:dyDescent="0.25">
      <c r="A10" s="38" t="s">
        <v>12</v>
      </c>
      <c r="B10" s="40">
        <v>35</v>
      </c>
      <c r="C10" s="40">
        <v>5</v>
      </c>
      <c r="D10" s="40">
        <v>54</v>
      </c>
      <c r="E10" s="40">
        <v>11</v>
      </c>
      <c r="F10" s="4" t="s">
        <v>10</v>
      </c>
      <c r="G10" s="4" t="s">
        <v>5</v>
      </c>
      <c r="H10" s="11">
        <v>170</v>
      </c>
    </row>
    <row r="11" spans="1:46" s="16" customFormat="1" x14ac:dyDescent="0.25">
      <c r="A11" s="39"/>
      <c r="B11" s="41"/>
      <c r="C11" s="41"/>
      <c r="D11" s="41"/>
      <c r="E11" s="41"/>
      <c r="F11" s="4" t="s">
        <v>11</v>
      </c>
      <c r="G11" s="4" t="s">
        <v>5</v>
      </c>
      <c r="H11" s="11">
        <v>70</v>
      </c>
    </row>
    <row r="12" spans="1:46" s="16" customFormat="1" x14ac:dyDescent="0.25">
      <c r="A12" s="38" t="s">
        <v>24</v>
      </c>
      <c r="B12" s="45" t="s">
        <v>25</v>
      </c>
      <c r="C12" s="46"/>
      <c r="D12" s="40">
        <v>24</v>
      </c>
      <c r="E12" s="40">
        <v>0</v>
      </c>
      <c r="F12" s="8" t="s">
        <v>10</v>
      </c>
      <c r="G12" s="8" t="s">
        <v>5</v>
      </c>
      <c r="H12" s="8">
        <v>300</v>
      </c>
    </row>
    <row r="13" spans="1:46" s="16" customFormat="1" ht="18.75" customHeight="1" x14ac:dyDescent="0.25">
      <c r="A13" s="39"/>
      <c r="B13" s="47"/>
      <c r="C13" s="48"/>
      <c r="D13" s="41"/>
      <c r="E13" s="41"/>
      <c r="F13" s="8" t="s">
        <v>11</v>
      </c>
      <c r="G13" s="8" t="s">
        <v>5</v>
      </c>
      <c r="H13" s="8">
        <v>150</v>
      </c>
    </row>
    <row r="14" spans="1:46" s="16" customFormat="1" x14ac:dyDescent="0.25">
      <c r="A14" s="33" t="s">
        <v>37</v>
      </c>
      <c r="B14" s="26">
        <v>0</v>
      </c>
      <c r="C14" s="26">
        <v>0</v>
      </c>
      <c r="D14" s="26">
        <v>0</v>
      </c>
      <c r="E14" s="26">
        <v>0</v>
      </c>
      <c r="F14" s="8" t="s">
        <v>15</v>
      </c>
      <c r="G14" s="8" t="s">
        <v>5</v>
      </c>
      <c r="H14" s="8">
        <v>10</v>
      </c>
    </row>
    <row r="15" spans="1:46" s="16" customFormat="1" x14ac:dyDescent="0.25">
      <c r="A15" s="38" t="s">
        <v>26</v>
      </c>
      <c r="B15" s="40">
        <v>140</v>
      </c>
      <c r="C15" s="40">
        <v>10</v>
      </c>
      <c r="D15" s="40">
        <v>7</v>
      </c>
      <c r="E15" s="40">
        <v>16</v>
      </c>
      <c r="F15" s="10" t="s">
        <v>10</v>
      </c>
      <c r="G15" s="10" t="s">
        <v>5</v>
      </c>
      <c r="H15" s="10">
        <v>150</v>
      </c>
    </row>
    <row r="16" spans="1:46" s="16" customFormat="1" x14ac:dyDescent="0.25">
      <c r="A16" s="39"/>
      <c r="B16" s="41"/>
      <c r="C16" s="41"/>
      <c r="D16" s="41"/>
      <c r="E16" s="41"/>
      <c r="F16" s="10" t="s">
        <v>11</v>
      </c>
      <c r="G16" s="10" t="s">
        <v>5</v>
      </c>
      <c r="H16" s="10">
        <v>75</v>
      </c>
    </row>
    <row r="17" spans="1:16" s="16" customFormat="1" x14ac:dyDescent="0.25">
      <c r="A17" s="38" t="s">
        <v>27</v>
      </c>
      <c r="B17" s="40">
        <v>140</v>
      </c>
      <c r="C17" s="40">
        <v>10</v>
      </c>
      <c r="D17" s="40">
        <v>2</v>
      </c>
      <c r="E17" s="40">
        <v>1</v>
      </c>
      <c r="F17" s="9" t="s">
        <v>10</v>
      </c>
      <c r="G17" s="9" t="s">
        <v>5</v>
      </c>
      <c r="H17" s="9">
        <v>150</v>
      </c>
    </row>
    <row r="18" spans="1:16" s="16" customFormat="1" x14ac:dyDescent="0.25">
      <c r="A18" s="39"/>
      <c r="B18" s="41"/>
      <c r="C18" s="41"/>
      <c r="D18" s="41"/>
      <c r="E18" s="41"/>
      <c r="F18" s="9" t="s">
        <v>11</v>
      </c>
      <c r="G18" s="9" t="s">
        <v>5</v>
      </c>
      <c r="H18" s="9">
        <v>75</v>
      </c>
    </row>
    <row r="19" spans="1:16" s="16" customFormat="1" x14ac:dyDescent="0.25">
      <c r="A19" s="38" t="s">
        <v>13</v>
      </c>
      <c r="B19" s="40">
        <v>39</v>
      </c>
      <c r="C19" s="40">
        <v>5</v>
      </c>
      <c r="D19" s="40">
        <v>14</v>
      </c>
      <c r="E19" s="40">
        <v>0</v>
      </c>
      <c r="F19" s="5" t="s">
        <v>10</v>
      </c>
      <c r="G19" s="5" t="s">
        <v>5</v>
      </c>
      <c r="H19" s="5">
        <v>64</v>
      </c>
    </row>
    <row r="20" spans="1:16" s="16" customFormat="1" x14ac:dyDescent="0.25">
      <c r="A20" s="39"/>
      <c r="B20" s="41"/>
      <c r="C20" s="41"/>
      <c r="D20" s="41"/>
      <c r="E20" s="41"/>
      <c r="F20" s="5" t="s">
        <v>11</v>
      </c>
      <c r="G20" s="5" t="s">
        <v>5</v>
      </c>
      <c r="H20" s="5">
        <v>32</v>
      </c>
      <c r="I20" s="17"/>
      <c r="J20" s="17"/>
      <c r="K20" s="17"/>
      <c r="L20" s="17"/>
      <c r="M20" s="17"/>
      <c r="N20" s="17"/>
      <c r="O20" s="17"/>
      <c r="P20" s="17"/>
    </row>
    <row r="21" spans="1:16" s="16" customFormat="1" x14ac:dyDescent="0.25">
      <c r="A21" s="38" t="s">
        <v>28</v>
      </c>
      <c r="B21" s="40">
        <v>5</v>
      </c>
      <c r="C21" s="40">
        <v>1</v>
      </c>
      <c r="D21" s="40">
        <v>5</v>
      </c>
      <c r="E21" s="40">
        <v>2</v>
      </c>
      <c r="F21" s="6" t="s">
        <v>10</v>
      </c>
      <c r="G21" s="6" t="s">
        <v>14</v>
      </c>
      <c r="H21" s="6">
        <v>64</v>
      </c>
      <c r="I21" s="17"/>
      <c r="J21" s="17"/>
      <c r="K21" s="17"/>
      <c r="L21" s="17"/>
      <c r="M21" s="17"/>
      <c r="N21" s="17"/>
      <c r="O21" s="17"/>
      <c r="P21" s="17"/>
    </row>
    <row r="22" spans="1:16" s="16" customFormat="1" x14ac:dyDescent="0.25">
      <c r="A22" s="39"/>
      <c r="B22" s="41"/>
      <c r="C22" s="41"/>
      <c r="D22" s="41"/>
      <c r="E22" s="41"/>
      <c r="F22" s="6" t="s">
        <v>11</v>
      </c>
      <c r="G22" s="6" t="s">
        <v>14</v>
      </c>
      <c r="H22" s="6">
        <v>32</v>
      </c>
      <c r="I22" s="34"/>
      <c r="J22" s="17"/>
      <c r="K22" s="17"/>
      <c r="L22" s="17"/>
      <c r="M22" s="17"/>
      <c r="N22" s="17"/>
      <c r="O22" s="17"/>
      <c r="P22" s="17"/>
    </row>
    <row r="23" spans="1:16" s="16" customFormat="1" x14ac:dyDescent="0.25">
      <c r="A23" s="38" t="s">
        <v>29</v>
      </c>
      <c r="B23" s="49" t="s">
        <v>30</v>
      </c>
      <c r="C23" s="49" t="s">
        <v>30</v>
      </c>
      <c r="D23" s="40">
        <v>8</v>
      </c>
      <c r="E23" s="40">
        <v>2</v>
      </c>
      <c r="F23" s="10" t="s">
        <v>10</v>
      </c>
      <c r="G23" s="10" t="s">
        <v>5</v>
      </c>
      <c r="H23" s="10">
        <v>100</v>
      </c>
      <c r="I23" s="34"/>
      <c r="J23" s="17"/>
      <c r="K23" s="17"/>
      <c r="L23" s="17"/>
      <c r="M23" s="17"/>
      <c r="N23" s="17"/>
      <c r="O23" s="17"/>
      <c r="P23" s="17"/>
    </row>
    <row r="24" spans="1:16" s="16" customFormat="1" x14ac:dyDescent="0.25">
      <c r="A24" s="39"/>
      <c r="B24" s="50"/>
      <c r="C24" s="50"/>
      <c r="D24" s="41"/>
      <c r="E24" s="41"/>
      <c r="F24" s="10" t="s">
        <v>11</v>
      </c>
      <c r="G24" s="10" t="s">
        <v>5</v>
      </c>
      <c r="H24" s="10">
        <v>50</v>
      </c>
      <c r="I24" s="34"/>
      <c r="J24" s="19"/>
      <c r="K24" s="18"/>
      <c r="L24" s="17"/>
      <c r="M24" s="17"/>
      <c r="N24" s="17"/>
      <c r="O24" s="17"/>
      <c r="P24" s="17"/>
    </row>
    <row r="25" spans="1:16" s="16" customFormat="1" x14ac:dyDescent="0.25">
      <c r="A25" s="38" t="s">
        <v>31</v>
      </c>
      <c r="B25" s="49" t="s">
        <v>32</v>
      </c>
      <c r="C25" s="49" t="s">
        <v>32</v>
      </c>
      <c r="D25" s="40">
        <v>2</v>
      </c>
      <c r="E25" s="40">
        <v>1</v>
      </c>
      <c r="F25" s="9" t="s">
        <v>10</v>
      </c>
      <c r="G25" s="9" t="s">
        <v>5</v>
      </c>
      <c r="H25" s="9">
        <v>80</v>
      </c>
      <c r="I25" s="34"/>
      <c r="J25" s="19"/>
      <c r="K25" s="18"/>
      <c r="L25" s="17"/>
      <c r="M25" s="17"/>
      <c r="N25" s="17"/>
      <c r="O25" s="17"/>
      <c r="P25" s="17"/>
    </row>
    <row r="26" spans="1:16" s="16" customFormat="1" x14ac:dyDescent="0.25">
      <c r="A26" s="39"/>
      <c r="B26" s="50"/>
      <c r="C26" s="50"/>
      <c r="D26" s="41"/>
      <c r="E26" s="41"/>
      <c r="F26" s="9" t="s">
        <v>11</v>
      </c>
      <c r="G26" s="9" t="s">
        <v>5</v>
      </c>
      <c r="H26" s="9">
        <v>40</v>
      </c>
      <c r="I26" s="34"/>
      <c r="J26" s="19"/>
      <c r="K26" s="18"/>
      <c r="L26" s="17"/>
      <c r="M26" s="17"/>
      <c r="N26" s="17"/>
      <c r="O26" s="17"/>
      <c r="P26" s="17"/>
    </row>
    <row r="27" spans="1:16" s="16" customFormat="1" x14ac:dyDescent="0.25">
      <c r="A27" s="25" t="s">
        <v>33</v>
      </c>
      <c r="B27" s="27" t="s">
        <v>30</v>
      </c>
      <c r="C27" s="27" t="s">
        <v>30</v>
      </c>
      <c r="D27" s="26">
        <v>0</v>
      </c>
      <c r="E27" s="26">
        <v>0</v>
      </c>
      <c r="F27" s="10" t="s">
        <v>15</v>
      </c>
      <c r="G27" s="10" t="s">
        <v>5</v>
      </c>
      <c r="H27" s="10">
        <v>5</v>
      </c>
      <c r="I27" s="34"/>
      <c r="J27" s="19"/>
      <c r="K27" s="18"/>
      <c r="L27" s="17"/>
      <c r="M27" s="17"/>
      <c r="N27" s="17"/>
      <c r="O27" s="17"/>
      <c r="P27" s="17"/>
    </row>
    <row r="28" spans="1:16" s="16" customFormat="1" x14ac:dyDescent="0.25">
      <c r="A28" s="25" t="s">
        <v>34</v>
      </c>
      <c r="B28" s="26">
        <v>6</v>
      </c>
      <c r="C28" s="26">
        <v>0</v>
      </c>
      <c r="D28" s="26">
        <v>0</v>
      </c>
      <c r="E28" s="26">
        <v>0</v>
      </c>
      <c r="F28" s="7" t="s">
        <v>15</v>
      </c>
      <c r="G28" s="7" t="s">
        <v>14</v>
      </c>
      <c r="H28" s="7">
        <v>2</v>
      </c>
      <c r="I28" s="34"/>
      <c r="J28" s="19"/>
      <c r="K28" s="18"/>
      <c r="L28" s="17"/>
      <c r="M28" s="17"/>
      <c r="N28" s="17"/>
      <c r="O28" s="17"/>
      <c r="P28" s="17"/>
    </row>
    <row r="29" spans="1:16" s="16" customFormat="1" x14ac:dyDescent="0.25">
      <c r="A29" s="25" t="s">
        <v>35</v>
      </c>
      <c r="B29" s="26">
        <v>1</v>
      </c>
      <c r="C29" s="26">
        <v>0</v>
      </c>
      <c r="D29" s="26">
        <v>0</v>
      </c>
      <c r="E29" s="26">
        <v>0</v>
      </c>
      <c r="F29" s="7" t="s">
        <v>15</v>
      </c>
      <c r="G29" s="7" t="s">
        <v>14</v>
      </c>
      <c r="H29" s="7">
        <v>2</v>
      </c>
      <c r="I29" s="34"/>
      <c r="J29" s="19"/>
      <c r="K29" s="18"/>
      <c r="L29" s="17"/>
      <c r="M29" s="17"/>
      <c r="N29" s="17"/>
      <c r="O29" s="17"/>
      <c r="P29" s="17"/>
    </row>
    <row r="30" spans="1:16" s="20" customFormat="1" x14ac:dyDescent="0.25">
      <c r="A30" s="28" t="s">
        <v>36</v>
      </c>
      <c r="B30" s="29">
        <f>SUM(B6:B29)</f>
        <v>612</v>
      </c>
      <c r="C30" s="29">
        <f>SUM(C6:C29)</f>
        <v>47</v>
      </c>
      <c r="D30" s="29">
        <f>SUM(D6:D29)</f>
        <v>209</v>
      </c>
      <c r="E30" s="29">
        <f>SUM(E6:E29)</f>
        <v>51</v>
      </c>
      <c r="F30" s="21"/>
      <c r="G30" s="30"/>
      <c r="H30" s="31"/>
      <c r="I30" s="18"/>
      <c r="J30" s="19"/>
      <c r="K30" s="18"/>
      <c r="L30" s="21"/>
      <c r="M30" s="21"/>
      <c r="N30" s="21"/>
      <c r="O30" s="21"/>
      <c r="P30" s="21"/>
    </row>
    <row r="31" spans="1:16" x14ac:dyDescent="0.25">
      <c r="F31" s="32"/>
      <c r="G31" s="32"/>
      <c r="H31" s="32"/>
    </row>
  </sheetData>
  <mergeCells count="55">
    <mergeCell ref="D25:D26"/>
    <mergeCell ref="E25:E26"/>
    <mergeCell ref="A23:A24"/>
    <mergeCell ref="B23:B24"/>
    <mergeCell ref="C23:C24"/>
    <mergeCell ref="D23:D24"/>
    <mergeCell ref="E23:E24"/>
    <mergeCell ref="D21:D22"/>
    <mergeCell ref="E21:E22"/>
    <mergeCell ref="A12:A13"/>
    <mergeCell ref="B12:C13"/>
    <mergeCell ref="D12:D13"/>
    <mergeCell ref="E12:E13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D10:D11"/>
    <mergeCell ref="E10:E11"/>
    <mergeCell ref="A19:A20"/>
    <mergeCell ref="B19:B20"/>
    <mergeCell ref="C19:C20"/>
    <mergeCell ref="D19:D20"/>
    <mergeCell ref="E19:E20"/>
    <mergeCell ref="A8:A9"/>
    <mergeCell ref="B8:B9"/>
    <mergeCell ref="C8:C9"/>
    <mergeCell ref="D8:D9"/>
    <mergeCell ref="E8:E9"/>
    <mergeCell ref="A6:A7"/>
    <mergeCell ref="B6:B7"/>
    <mergeCell ref="A10:A11"/>
    <mergeCell ref="B10:B11"/>
    <mergeCell ref="C10:C11"/>
    <mergeCell ref="A21:A22"/>
    <mergeCell ref="B21:B22"/>
    <mergeCell ref="C21:C22"/>
    <mergeCell ref="A25:A26"/>
    <mergeCell ref="B25:B26"/>
    <mergeCell ref="C25:C26"/>
    <mergeCell ref="A1:E1"/>
    <mergeCell ref="C6:C7"/>
    <mergeCell ref="D6:D7"/>
    <mergeCell ref="E6:E7"/>
    <mergeCell ref="A3:A5"/>
    <mergeCell ref="B3:B5"/>
    <mergeCell ref="C3:C5"/>
    <mergeCell ref="D3:D5"/>
    <mergeCell ref="E3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Necesidades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M. Carrasquilla M.</dc:creator>
  <cp:lastModifiedBy>Shirly M. Carrasquilla M.</cp:lastModifiedBy>
  <dcterms:created xsi:type="dcterms:W3CDTF">2016-11-08T16:48:43Z</dcterms:created>
  <dcterms:modified xsi:type="dcterms:W3CDTF">2016-11-16T14:34:40Z</dcterms:modified>
</cp:coreProperties>
</file>