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\SUMINISTROS Y ALMACEN\COMPRAS 2025\INVITACION PUBLICA CRA 109\"/>
    </mc:Choice>
  </mc:AlternateContent>
  <xr:revisionPtr revIDLastSave="0" documentId="8_{CA565874-6583-47BF-BA38-097628F2B7FE}" xr6:coauthVersionLast="47" xr6:coauthVersionMax="47" xr10:uidLastSave="{00000000-0000-0000-0000-000000000000}"/>
  <bookViews>
    <workbookView xWindow="-120" yWindow="-120" windowWidth="29040" windowHeight="15720" xr2:uid="{F86A6EE1-0829-4089-8EEF-C2F87E03BF2E}"/>
  </bookViews>
  <sheets>
    <sheet name="ITEMS" sheetId="1" r:id="rId1"/>
  </sheets>
  <definedNames>
    <definedName name="_xlnm._FilterDatabase" localSheetId="0" hidden="1">ITEMS!$A$3:$J$27</definedName>
    <definedName name="_xlnm.Print_Titles" localSheetId="0">ITEMS!$3:$3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 s="1"/>
  <c r="F24" i="1" l="1"/>
  <c r="F25" i="1"/>
  <c r="F26" i="1" s="1"/>
  <c r="F27" i="1" l="1"/>
</calcChain>
</file>

<file path=xl/sharedStrings.xml><?xml version="1.0" encoding="utf-8"?>
<sst xmlns="http://schemas.openxmlformats.org/spreadsheetml/2006/main" count="68" uniqueCount="56">
  <si>
    <t>COSTO TOTAL DE LA PROPUESTA</t>
  </si>
  <si>
    <t>IVA sobre Utilidad</t>
  </si>
  <si>
    <t>Utilidad</t>
  </si>
  <si>
    <t>Imprevistos</t>
  </si>
  <si>
    <t>Administración</t>
  </si>
  <si>
    <t>SUBTOTAL DE LA PROPUESTA</t>
  </si>
  <si>
    <t>GBL</t>
  </si>
  <si>
    <t xml:space="preserve">SEÑALIZACION DE PISO SEGÚN PMT </t>
  </si>
  <si>
    <t>19</t>
  </si>
  <si>
    <t xml:space="preserve">LIMPIEZA GENERAL INCLUYE LAVADA DE ANDENES CON HIDROLAVADORA TIPO INDUSTRIAL </t>
  </si>
  <si>
    <t>18</t>
  </si>
  <si>
    <t xml:space="preserve">RESTURACCION REFACCION DE TEXTURA DE LOSAS CON PATOLOGIA DE EROSION MECANCA   DELAMINACION PERDIDA POR EROSION DE 3-4 mm INCLUYE MANO DE OBRA EQUIPO DE AAPLICACION Y PRODUCTOS  :SIKA FLOR 161,SIKAFLOR ;SIKAFLOOR 264; ARENA/CUARZO :DENSIFICADOR SILICATO DE LITIO  Y MANO DE OBRA DE APLICACION DE PRODUCTOS PREVIAMENTE LA SUPERFICIE DE LA LOSAS SE SOMETERA A LIMPIEZA ABRASIVA CON DISCO DE CERDAS COLOCADA EN UNA PULIDORA </t>
  </si>
  <si>
    <t>17</t>
  </si>
  <si>
    <t xml:space="preserve">RECONSTRUCCION DE PLACAS DE ANDENES INCLUIDAS LAS LOSETA GUIA INCLUYE DEMOLICION Y RETIRO DE ESCOMBROS </t>
  </si>
  <si>
    <t>16</t>
  </si>
  <si>
    <t>KG</t>
  </si>
  <si>
    <t xml:space="preserve">ACERO CORRUGADO DE Ø½ DE TRANSFERENCIA DE CARGA </t>
  </si>
  <si>
    <t>14</t>
  </si>
  <si>
    <t>ML</t>
  </si>
  <si>
    <t xml:space="preserve">RESTAURACION DE SARDINELES CUADRADOS CARA FRONTAL Y CORONA PREVIAMENTE  TRATADOS CON GRATA LUEGO SIKADUR SE COLOCARA UN REPELLO DDE 3-4 mm con SIKATO 122 PLUS MEZCLADO CON SIKA LATES FINALMENTE ANTISOL </t>
  </si>
  <si>
    <t>13</t>
  </si>
  <si>
    <t>M²</t>
  </si>
  <si>
    <t xml:space="preserve">MALLA DE REFUERZO POR TEMPERATURA #5 Y PARA LOSAS GEOMETRICAMENTES IRREGULARES  </t>
  </si>
  <si>
    <t>12</t>
  </si>
  <si>
    <t>ml</t>
  </si>
  <si>
    <t xml:space="preserve">CORTE  Y RETIRO DE JUNTAS UTILIZAR CORTADORA DIAMANTADA DE DISCO METALICO </t>
  </si>
  <si>
    <t>11</t>
  </si>
  <si>
    <t>UNID</t>
  </si>
  <si>
    <t xml:space="preserve">FORMALETAS METALICAS PARA FUNDICION DE LOSAS </t>
  </si>
  <si>
    <t>10</t>
  </si>
  <si>
    <t>SIKA FLEX 1A CURE PLUS SELLADOR JUNTAS ENTRE LOSAS SECCION DE JUNTA 6mm incluye tirilla de respaldo .Las juntas para su limpieza utilizar compresor</t>
  </si>
  <si>
    <t>09</t>
  </si>
  <si>
    <t xml:space="preserve">CURADOR QUIMICO TIPO ANTISOL  DE SUPERFICIE DE LOSAS DE CONCRETO FRENTE A CAMBIO DE TEMPERATURA </t>
  </si>
  <si>
    <t>08</t>
  </si>
  <si>
    <t xml:space="preserve">ROCK TOP ,RESISTENCIA A LA ABRASION PARA ATENDER PROCESO DE EROSION 6-8KG/M² EN LA CAPA FINAL DE TRATAMIENTO DE LA LOSA </t>
  </si>
  <si>
    <t>07</t>
  </si>
  <si>
    <t>DOVELAS Ø¾"  O PASAJUNTAS LISAS  UTILIZADAS EN RECONSTRUCCION DE LOSAS PARA TRATAR TEMA DE FISURAS POR CONTRACCION</t>
  </si>
  <si>
    <t>06</t>
  </si>
  <si>
    <t>M3</t>
  </si>
  <si>
    <t>DEMOLICION DE LOSAS AREAS ESPECIFICAS DEFINIDAS SEGÚN ESTUDIO DE PATOLOGIA</t>
  </si>
  <si>
    <t>05</t>
  </si>
  <si>
    <t xml:space="preserve">SUMINISTRO DE CONCRETO PREMEZCLADO POLIMERICO MR-42KG/CM² SLUMP DE 5 CM PARA CONSTRUCCION DE LOSAS </t>
  </si>
  <si>
    <t>04</t>
  </si>
  <si>
    <t xml:space="preserve">MANO DE OBRA DE CONSTRUCION DE PAVIMENTO DE LOSAS DE CONCRETO DIFERENTES SITIOS INCLUYE EQUIPO REGLA VIBRATORIA  TEXTURIZADOR Y EQUIPO MENOR </t>
  </si>
  <si>
    <t>03</t>
  </si>
  <si>
    <t xml:space="preserve">RETIRO DE MATERIAL POLIURETANO DE SELLO DE JUNTAS ENTRE LOSAS +ESCOMBROS DE DEMOLICION DE LOSAS DE PAVIMENTO SARDINELES Y ANDENES </t>
  </si>
  <si>
    <t>02</t>
  </si>
  <si>
    <t>LOCALIZACION Y REPLANTEO DE LOSAS IDENTIFICANDOLAS CON LA NUMERACION DEL PLANO DE MODULACION INCLUYE PINTARLAS EL NUMERO DE LA LOSA CON UN CIRCULO AMARILLO Y NUMERO NEGRO</t>
  </si>
  <si>
    <t>01</t>
  </si>
  <si>
    <t>SUB/TOTAL</t>
  </si>
  <si>
    <t>CANT</t>
  </si>
  <si>
    <t>DESCRIPCION ACTIVIDAD DE OBRA CIVIL</t>
  </si>
  <si>
    <t>ITEM</t>
  </si>
  <si>
    <t>VALOR UNITARIO</t>
  </si>
  <si>
    <t>UNIVERSIDAD LIBRE SECCIONAL CALI</t>
  </si>
  <si>
    <t>PRESUPUESTO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</si>
</sst>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2"/>
      <color theme="1"/>
      <name val="Abadi"/>
      <family val="2"/>
    </font>
    <font>
      <sz val="12"/>
      <color theme="1"/>
      <name val="Abad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left" vertical="center" indent="2"/>
    </xf>
    <xf numFmtId="43" fontId="3" fillId="0" borderId="0" xfId="1" applyFont="1"/>
    <xf numFmtId="43" fontId="4" fillId="0" borderId="3" xfId="1" applyFont="1" applyBorder="1" applyAlignment="1">
      <alignment horizontal="center" vertical="center"/>
    </xf>
    <xf numFmtId="43" fontId="3" fillId="0" borderId="1" xfId="1" applyFont="1" applyBorder="1"/>
    <xf numFmtId="9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7" fillId="0" borderId="1" xfId="1" applyFont="1" applyBorder="1"/>
    <xf numFmtId="43" fontId="2" fillId="0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5AD-5E9B-491D-BE5E-EFB7F4764081}">
  <dimension ref="A1:F27"/>
  <sheetViews>
    <sheetView tabSelected="1" zoomScale="70" zoomScaleNormal="70" workbookViewId="0">
      <selection sqref="A1:F1"/>
    </sheetView>
  </sheetViews>
  <sheetFormatPr baseColWidth="10" defaultColWidth="10.625" defaultRowHeight="15" x14ac:dyDescent="0.2"/>
  <cols>
    <col min="1" max="1" width="5.875" style="1" bestFit="1" customWidth="1"/>
    <col min="2" max="2" width="49.875" style="1" customWidth="1"/>
    <col min="3" max="3" width="8.625" style="1" customWidth="1"/>
    <col min="4" max="4" width="13.625" style="1" customWidth="1"/>
    <col min="5" max="5" width="18.375" style="1" bestFit="1" customWidth="1"/>
    <col min="6" max="6" width="13.875" style="4" bestFit="1" customWidth="1"/>
    <col min="7" max="16384" width="10.625" style="1"/>
  </cols>
  <sheetData>
    <row r="1" spans="1:6" ht="30.75" customHeight="1" x14ac:dyDescent="0.25">
      <c r="A1" s="25" t="s">
        <v>54</v>
      </c>
      <c r="B1" s="25"/>
      <c r="C1" s="25"/>
      <c r="D1" s="25"/>
      <c r="E1" s="25"/>
      <c r="F1" s="25"/>
    </row>
    <row r="2" spans="1:6" ht="33.75" customHeight="1" x14ac:dyDescent="0.25">
      <c r="A2" s="25" t="s">
        <v>55</v>
      </c>
      <c r="B2" s="25"/>
      <c r="C2" s="25"/>
      <c r="D2" s="25"/>
      <c r="E2" s="25"/>
      <c r="F2" s="25"/>
    </row>
    <row r="3" spans="1:6" ht="30.95" customHeight="1" x14ac:dyDescent="0.2">
      <c r="A3" s="11" t="s">
        <v>52</v>
      </c>
      <c r="B3" s="12" t="s">
        <v>51</v>
      </c>
      <c r="C3" s="12" t="s">
        <v>27</v>
      </c>
      <c r="D3" s="12" t="s">
        <v>50</v>
      </c>
      <c r="E3" s="12" t="s">
        <v>53</v>
      </c>
      <c r="F3" s="13" t="s">
        <v>49</v>
      </c>
    </row>
    <row r="4" spans="1:6" ht="108" x14ac:dyDescent="0.2">
      <c r="A4" s="14" t="s">
        <v>48</v>
      </c>
      <c r="B4" s="15" t="s">
        <v>47</v>
      </c>
      <c r="C4" s="16" t="s">
        <v>21</v>
      </c>
      <c r="D4" s="17">
        <v>1500</v>
      </c>
      <c r="E4" s="17"/>
      <c r="F4" s="2"/>
    </row>
    <row r="5" spans="1:6" ht="90" x14ac:dyDescent="0.2">
      <c r="A5" s="14" t="s">
        <v>46</v>
      </c>
      <c r="B5" s="15" t="s">
        <v>45</v>
      </c>
      <c r="C5" s="16" t="s">
        <v>21</v>
      </c>
      <c r="D5" s="17">
        <v>45</v>
      </c>
      <c r="E5" s="17"/>
      <c r="F5" s="2"/>
    </row>
    <row r="6" spans="1:6" ht="90" x14ac:dyDescent="0.2">
      <c r="A6" s="14" t="s">
        <v>44</v>
      </c>
      <c r="B6" s="15" t="s">
        <v>43</v>
      </c>
      <c r="C6" s="16" t="s">
        <v>21</v>
      </c>
      <c r="D6" s="17">
        <v>150</v>
      </c>
      <c r="E6" s="17"/>
      <c r="F6" s="2"/>
    </row>
    <row r="7" spans="1:6" ht="72" x14ac:dyDescent="0.2">
      <c r="A7" s="14" t="s">
        <v>42</v>
      </c>
      <c r="B7" s="15" t="s">
        <v>41</v>
      </c>
      <c r="C7" s="16" t="s">
        <v>38</v>
      </c>
      <c r="D7" s="17">
        <v>40</v>
      </c>
      <c r="E7" s="17"/>
      <c r="F7" s="2"/>
    </row>
    <row r="8" spans="1:6" ht="54" x14ac:dyDescent="0.2">
      <c r="A8" s="14" t="s">
        <v>40</v>
      </c>
      <c r="B8" s="15" t="s">
        <v>39</v>
      </c>
      <c r="C8" s="16" t="s">
        <v>38</v>
      </c>
      <c r="D8" s="17">
        <v>40</v>
      </c>
      <c r="E8" s="17"/>
      <c r="F8" s="2"/>
    </row>
    <row r="9" spans="1:6" ht="72" x14ac:dyDescent="0.2">
      <c r="A9" s="14" t="s">
        <v>37</v>
      </c>
      <c r="B9" s="15" t="s">
        <v>36</v>
      </c>
      <c r="C9" s="16" t="s">
        <v>27</v>
      </c>
      <c r="D9" s="17">
        <v>80</v>
      </c>
      <c r="E9" s="17"/>
      <c r="F9" s="2"/>
    </row>
    <row r="10" spans="1:6" ht="72" x14ac:dyDescent="0.2">
      <c r="A10" s="14" t="s">
        <v>35</v>
      </c>
      <c r="B10" s="15" t="s">
        <v>34</v>
      </c>
      <c r="C10" s="16" t="s">
        <v>21</v>
      </c>
      <c r="D10" s="17">
        <v>150</v>
      </c>
      <c r="E10" s="17"/>
      <c r="F10" s="2"/>
    </row>
    <row r="11" spans="1:6" ht="54" x14ac:dyDescent="0.2">
      <c r="A11" s="14" t="s">
        <v>33</v>
      </c>
      <c r="B11" s="15" t="s">
        <v>32</v>
      </c>
      <c r="C11" s="16" t="s">
        <v>21</v>
      </c>
      <c r="D11" s="17">
        <v>150</v>
      </c>
      <c r="E11" s="17"/>
      <c r="F11" s="2"/>
    </row>
    <row r="12" spans="1:6" ht="72" x14ac:dyDescent="0.2">
      <c r="A12" s="14" t="s">
        <v>31</v>
      </c>
      <c r="B12" s="15" t="s">
        <v>30</v>
      </c>
      <c r="C12" s="16" t="s">
        <v>18</v>
      </c>
      <c r="D12" s="17">
        <v>380</v>
      </c>
      <c r="E12" s="17"/>
      <c r="F12" s="2"/>
    </row>
    <row r="13" spans="1:6" ht="36" x14ac:dyDescent="0.2">
      <c r="A13" s="14" t="s">
        <v>29</v>
      </c>
      <c r="B13" s="15" t="s">
        <v>28</v>
      </c>
      <c r="C13" s="16" t="s">
        <v>27</v>
      </c>
      <c r="D13" s="17">
        <v>20</v>
      </c>
      <c r="E13" s="17"/>
      <c r="F13" s="2"/>
    </row>
    <row r="14" spans="1:6" ht="54" x14ac:dyDescent="0.2">
      <c r="A14" s="14" t="s">
        <v>26</v>
      </c>
      <c r="B14" s="15" t="s">
        <v>25</v>
      </c>
      <c r="C14" s="16" t="s">
        <v>24</v>
      </c>
      <c r="D14" s="17">
        <v>400</v>
      </c>
      <c r="E14" s="17"/>
      <c r="F14" s="2"/>
    </row>
    <row r="15" spans="1:6" ht="54" x14ac:dyDescent="0.2">
      <c r="A15" s="14" t="s">
        <v>23</v>
      </c>
      <c r="B15" s="15" t="s">
        <v>22</v>
      </c>
      <c r="C15" s="16" t="s">
        <v>21</v>
      </c>
      <c r="D15" s="17">
        <v>22000</v>
      </c>
      <c r="E15" s="17"/>
      <c r="F15" s="2"/>
    </row>
    <row r="16" spans="1:6" ht="126" x14ac:dyDescent="0.2">
      <c r="A16" s="14" t="s">
        <v>20</v>
      </c>
      <c r="B16" s="15" t="s">
        <v>19</v>
      </c>
      <c r="C16" s="16" t="s">
        <v>18</v>
      </c>
      <c r="D16" s="17">
        <v>155</v>
      </c>
      <c r="E16" s="17"/>
      <c r="F16" s="2"/>
    </row>
    <row r="17" spans="1:6" ht="36" x14ac:dyDescent="0.2">
      <c r="A17" s="14" t="s">
        <v>17</v>
      </c>
      <c r="B17" s="15" t="s">
        <v>16</v>
      </c>
      <c r="C17" s="16" t="s">
        <v>15</v>
      </c>
      <c r="D17" s="17">
        <v>80</v>
      </c>
      <c r="E17" s="17"/>
      <c r="F17" s="2"/>
    </row>
    <row r="18" spans="1:6" ht="72" x14ac:dyDescent="0.2">
      <c r="A18" s="14" t="s">
        <v>14</v>
      </c>
      <c r="B18" s="15" t="s">
        <v>13</v>
      </c>
      <c r="C18" s="16" t="s">
        <v>21</v>
      </c>
      <c r="D18" s="17">
        <v>40</v>
      </c>
      <c r="E18" s="17"/>
      <c r="F18" s="2"/>
    </row>
    <row r="19" spans="1:6" ht="270" x14ac:dyDescent="0.2">
      <c r="A19" s="14" t="s">
        <v>12</v>
      </c>
      <c r="B19" s="15" t="s">
        <v>11</v>
      </c>
      <c r="C19" s="16" t="s">
        <v>21</v>
      </c>
      <c r="D19" s="17">
        <v>255</v>
      </c>
      <c r="E19" s="17"/>
      <c r="F19" s="3"/>
    </row>
    <row r="20" spans="1:6" ht="54" x14ac:dyDescent="0.2">
      <c r="A20" s="14" t="s">
        <v>10</v>
      </c>
      <c r="B20" s="15" t="s">
        <v>9</v>
      </c>
      <c r="C20" s="16" t="s">
        <v>6</v>
      </c>
      <c r="D20" s="17">
        <v>2850000</v>
      </c>
      <c r="E20" s="17"/>
      <c r="F20" s="2"/>
    </row>
    <row r="21" spans="1:6" ht="24.6" customHeight="1" x14ac:dyDescent="0.2">
      <c r="A21" s="18" t="s">
        <v>8</v>
      </c>
      <c r="B21" s="19" t="s">
        <v>7</v>
      </c>
      <c r="C21" s="20" t="s">
        <v>6</v>
      </c>
      <c r="D21" s="21">
        <v>4000000</v>
      </c>
      <c r="E21" s="21"/>
      <c r="F21" s="5"/>
    </row>
    <row r="22" spans="1:6" ht="23.25" x14ac:dyDescent="0.2">
      <c r="A22" s="24" t="s">
        <v>5</v>
      </c>
      <c r="B22" s="24"/>
      <c r="C22" s="24"/>
      <c r="D22" s="24"/>
      <c r="E22" s="24"/>
      <c r="F22" s="10">
        <f>+SUM(F4:F21)</f>
        <v>0</v>
      </c>
    </row>
    <row r="23" spans="1:6" ht="23.25" x14ac:dyDescent="0.35">
      <c r="A23" s="22" t="s">
        <v>4</v>
      </c>
      <c r="B23" s="22"/>
      <c r="C23" s="22"/>
      <c r="D23" s="22"/>
      <c r="E23" s="7"/>
      <c r="F23" s="6">
        <f>+$F$22*D23</f>
        <v>0</v>
      </c>
    </row>
    <row r="24" spans="1:6" ht="23.25" x14ac:dyDescent="0.35">
      <c r="A24" s="22" t="s">
        <v>3</v>
      </c>
      <c r="B24" s="22"/>
      <c r="C24" s="22"/>
      <c r="D24" s="22"/>
      <c r="E24" s="7"/>
      <c r="F24" s="6">
        <f>+$F$22*D24</f>
        <v>0</v>
      </c>
    </row>
    <row r="25" spans="1:6" ht="23.25" x14ac:dyDescent="0.35">
      <c r="A25" s="22" t="s">
        <v>2</v>
      </c>
      <c r="B25" s="22"/>
      <c r="C25" s="22"/>
      <c r="D25" s="22"/>
      <c r="E25" s="7"/>
      <c r="F25" s="6">
        <f>+$F$22*D25</f>
        <v>0</v>
      </c>
    </row>
    <row r="26" spans="1:6" ht="23.25" x14ac:dyDescent="0.35">
      <c r="A26" s="22" t="s">
        <v>1</v>
      </c>
      <c r="B26" s="22"/>
      <c r="C26" s="22"/>
      <c r="D26" s="22"/>
      <c r="E26" s="7"/>
      <c r="F26" s="6">
        <f>+F25*D26</f>
        <v>0</v>
      </c>
    </row>
    <row r="27" spans="1:6" ht="23.25" x14ac:dyDescent="0.35">
      <c r="A27" s="23" t="s">
        <v>0</v>
      </c>
      <c r="B27" s="23"/>
      <c r="C27" s="23"/>
      <c r="D27" s="23"/>
      <c r="E27" s="8"/>
      <c r="F27" s="9">
        <f>+SUM(F22:F26)</f>
        <v>0</v>
      </c>
    </row>
  </sheetData>
  <mergeCells count="8">
    <mergeCell ref="A22:E22"/>
    <mergeCell ref="A1:F1"/>
    <mergeCell ref="A2:F2"/>
    <mergeCell ref="A23:D23"/>
    <mergeCell ref="A24:D24"/>
    <mergeCell ref="A25:D25"/>
    <mergeCell ref="A26:D26"/>
    <mergeCell ref="A27:D27"/>
  </mergeCells>
  <pageMargins left="0.31496062992125984" right="0.11811023622047245" top="0.74803149606299213" bottom="0.74803149606299213" header="0.31496062992125984" footer="0.31496062992125984"/>
  <pageSetup orientation="landscape" horizontalDpi="0" verticalDpi="0" r:id="rId1"/>
  <headerFooter>
    <oddHeader>&amp;C&amp;P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ITEMS</vt:lpstr>
      <vt:lpstr>ITEMS!Títulos_a_imprimir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CAROLINA RAVELO FRANCO</dc:creator>
  <cp:lastModifiedBy>GUILLERMO LEON RAMIREZ CORONADO</cp:lastModifiedBy>
  <dcterms:created xsi:type="dcterms:W3CDTF">2025-12-02T22:12:49Z</dcterms:created>
  <dcterms:modified xsi:type="dcterms:W3CDTF">2025-12-03T21:16:46Z</dcterms:modified>
</cp:coreProperties>
</file>